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Мої документи\ТЕНДЕР\ТОРГИ 2021\РІЧНИЙ ПЛАН ЗАКУПІВЕЛЬ 2021\"/>
    </mc:Choice>
  </mc:AlternateContent>
  <bookViews>
    <workbookView xWindow="0" yWindow="0" windowWidth="2370" windowHeight="0"/>
  </bookViews>
  <sheets>
    <sheet name="Лист1" sheetId="1" r:id="rId1"/>
    <sheet name="Аркуш1" sheetId="2" r:id="rId2"/>
  </sheets>
  <calcPr calcId="162913"/>
</workbook>
</file>

<file path=xl/calcChain.xml><?xml version="1.0" encoding="utf-8"?>
<calcChain xmlns="http://schemas.openxmlformats.org/spreadsheetml/2006/main">
  <c r="C29" i="2" l="1"/>
</calcChain>
</file>

<file path=xl/sharedStrings.xml><?xml version="1.0" encoding="utf-8"?>
<sst xmlns="http://schemas.openxmlformats.org/spreadsheetml/2006/main" count="152" uniqueCount="115">
  <si>
    <t>Конкретна назва предмета закупівлі</t>
  </si>
  <si>
    <t xml:space="preserve">Код  класифікатора предмета закупівлі </t>
  </si>
  <si>
    <t>Орієнтовний початок проведення процедури закупівлі</t>
  </si>
  <si>
    <t>Стаття витрат згідно з річним фінансовим планом</t>
  </si>
  <si>
    <t>Назва відповідального підрозділу</t>
  </si>
  <si>
    <t>Примітки</t>
  </si>
  <si>
    <t>Загальна вартість цифрами</t>
  </si>
  <si>
    <r>
      <t xml:space="preserve">АТ «Укрспецтрансгаз», </t>
    </r>
    <r>
      <rPr>
        <b/>
        <u/>
        <sz val="14"/>
        <color theme="1"/>
        <rFont val="Times New Roman"/>
        <family val="1"/>
        <charset val="204"/>
      </rPr>
      <t>код за ЄДРПОУ: 00157842</t>
    </r>
    <r>
      <rPr>
        <b/>
        <u/>
        <sz val="14"/>
        <color rgb="FF000000"/>
        <rFont val="Times New Roman"/>
        <family val="1"/>
        <charset val="204"/>
      </rPr>
      <t xml:space="preserve"> </t>
    </r>
  </si>
  <si>
    <t>№ з/п</t>
  </si>
  <si>
    <t>Назва класифікатора предмета закупівлі</t>
  </si>
  <si>
    <t>Очікувана вартість закупівлі  (грн)</t>
  </si>
  <si>
    <t>Загальна вартість словами</t>
  </si>
  <si>
    <t>Вид закупівлі</t>
  </si>
  <si>
    <t>згідно з порядком</t>
  </si>
  <si>
    <t>Код</t>
  </si>
  <si>
    <t>роботи</t>
  </si>
  <si>
    <t>Назва роботи/послуги</t>
  </si>
  <si>
    <t>Вартість одиниці роботи з ПДВ, грн.</t>
  </si>
  <si>
    <t>Примітка</t>
  </si>
  <si>
    <t>MNTN-1</t>
  </si>
  <si>
    <t>Технічне обслуговування (ТО) СЕККА</t>
  </si>
  <si>
    <t>на об'єкті замовника</t>
  </si>
  <si>
    <r>
      <t xml:space="preserve">TRNS </t>
    </r>
    <r>
      <rPr>
        <b/>
        <vertAlign val="superscript"/>
        <sz val="10"/>
        <color theme="1"/>
        <rFont val="Tahoma"/>
        <family val="2"/>
        <charset val="204"/>
      </rPr>
      <t>2</t>
    </r>
  </si>
  <si>
    <t>Компенсація транспортних витрат при виїзді техніка на об’єкт Замовника</t>
  </si>
  <si>
    <t>по факту</t>
  </si>
  <si>
    <t>INST</t>
  </si>
  <si>
    <r>
      <t xml:space="preserve">Розгортання та </t>
    </r>
    <r>
      <rPr>
        <b/>
        <sz val="10"/>
        <color theme="1"/>
        <rFont val="Calibri"/>
        <family val="2"/>
        <charset val="204"/>
        <scheme val="minor"/>
      </rPr>
      <t>первинне налаштування системи (з усіма периферійни</t>
    </r>
    <r>
      <rPr>
        <sz val="10"/>
        <color theme="1"/>
        <rFont val="Calibri"/>
        <family val="2"/>
        <charset val="204"/>
        <scheme val="minor"/>
      </rPr>
      <t>ми системами)</t>
    </r>
  </si>
  <si>
    <t>за запитом</t>
  </si>
  <si>
    <r>
      <t>TRNS-</t>
    </r>
    <r>
      <rPr>
        <b/>
        <sz val="10"/>
        <color theme="1"/>
        <rFont val="Times New Roman"/>
        <family val="1"/>
        <charset val="204"/>
      </rPr>
      <t xml:space="preserve">R </t>
    </r>
    <r>
      <rPr>
        <b/>
        <vertAlign val="superscript"/>
        <sz val="10"/>
        <color theme="1"/>
        <rFont val="Tahoma"/>
        <family val="2"/>
        <charset val="204"/>
      </rPr>
      <t>2</t>
    </r>
  </si>
  <si>
    <r>
      <t xml:space="preserve">Компенсація транспортних витрат при виконанні </t>
    </r>
    <r>
      <rPr>
        <b/>
        <sz val="10"/>
        <color theme="1"/>
        <rFont val="Calibri"/>
        <family val="2"/>
        <charset val="204"/>
        <scheme val="minor"/>
      </rPr>
      <t>MNTN-1</t>
    </r>
  </si>
  <si>
    <t>PMPG</t>
  </si>
  <si>
    <t>Підключення додаткової ПРК до СЕККА</t>
  </si>
  <si>
    <t>LMPG</t>
  </si>
  <si>
    <t>Підключення системи заміру рівнів до СЕККА</t>
  </si>
  <si>
    <t>APST</t>
  </si>
  <si>
    <t>Зміна налаштувань системи</t>
  </si>
  <si>
    <t>HWFL</t>
  </si>
  <si>
    <t>Переустановлення АРМ після критичного збою обладнання</t>
  </si>
  <si>
    <t>APFL</t>
  </si>
  <si>
    <t>Відновлення роботи АРМ після критичного збою ПЗ</t>
  </si>
  <si>
    <t>APDC</t>
  </si>
  <si>
    <t>Виправлення помилок в бізнес-даних після збою ПЗ</t>
  </si>
  <si>
    <t>OSFL</t>
  </si>
  <si>
    <t>Відновлення роботи АРМ після критичного збою операційної системи</t>
  </si>
  <si>
    <t>HWCH</t>
  </si>
  <si>
    <t>Заміна обладнання, перенос даних АРМ на нове обладнання</t>
  </si>
  <si>
    <t>APUP</t>
  </si>
  <si>
    <t>Заміна версії ПЗ АРМ на об’єкті обслуговування</t>
  </si>
  <si>
    <t>FHRP</t>
  </si>
  <si>
    <t>Ремонт фіскальних пристроїв на об’єкті обслуговування</t>
  </si>
  <si>
    <t>FMRL</t>
  </si>
  <si>
    <t>Заміна фіскального модуля з відновленням фіскальних даних</t>
  </si>
  <si>
    <t>MPCH</t>
  </si>
  <si>
    <t>Заміна механічних частин фіскального реєстратора (каси)</t>
  </si>
  <si>
    <t>FISL</t>
  </si>
  <si>
    <t>Введення(виведення) в (з) експлуатації фіскальних пристроїв</t>
  </si>
  <si>
    <t>CNFI</t>
  </si>
  <si>
    <t>Перевірка РРО на відповідність програмній та конструкторсько-технологічній документації виробника</t>
  </si>
  <si>
    <t>1 раз/рік якщо ЕККР не розпломбовувався</t>
  </si>
  <si>
    <t>MCFI</t>
  </si>
  <si>
    <t>Опломбування або розпломбування РРО з видачею довідки</t>
  </si>
  <si>
    <t>PTST</t>
  </si>
  <si>
    <t>Підключення платіжного терміналу</t>
  </si>
  <si>
    <r>
      <t xml:space="preserve">OTHR </t>
    </r>
    <r>
      <rPr>
        <b/>
        <vertAlign val="superscript"/>
        <sz val="10"/>
        <color rgb="FFFF0000"/>
        <rFont val="Tahoma"/>
        <family val="2"/>
        <charset val="204"/>
      </rPr>
      <t>3</t>
    </r>
  </si>
  <si>
    <t>Інші види робіт 1 год.</t>
  </si>
  <si>
    <t>DETE</t>
  </si>
  <si>
    <t>Виклик фахівця</t>
  </si>
  <si>
    <t>За запитом</t>
  </si>
  <si>
    <t>PERS</t>
  </si>
  <si>
    <t>Персоналізація РРО</t>
  </si>
  <si>
    <r>
      <t xml:space="preserve">ADMZ </t>
    </r>
    <r>
      <rPr>
        <b/>
        <vertAlign val="superscript"/>
        <sz val="10"/>
        <color rgb="FFFF0000"/>
        <rFont val="Tahoma"/>
        <family val="2"/>
        <charset val="204"/>
      </rPr>
      <t>4</t>
    </r>
  </si>
  <si>
    <t>Реєстрація та адміністрування одного облікового запису одного РРО, що передає копії розрахункових документів та фіскальний звітних чеків</t>
  </si>
  <si>
    <t>1 раз/доба</t>
  </si>
  <si>
    <t>DACTV</t>
  </si>
  <si>
    <t>Деактивування одного облікового запису РРО, адміністрування якого зупинено</t>
  </si>
  <si>
    <t>ACTV</t>
  </si>
  <si>
    <t>Активування одного облікового запису РРО, адміністрування якого було зупинено</t>
  </si>
  <si>
    <t xml:space="preserve">Додано закупівлю 
</t>
  </si>
  <si>
    <t>ВМТП</t>
  </si>
  <si>
    <t>І-ІV кв. 2021р.</t>
  </si>
  <si>
    <t>ІV кв. 2021р.</t>
  </si>
  <si>
    <t>Послуги з кадастрової зйомки</t>
  </si>
  <si>
    <t>71354300-7</t>
  </si>
  <si>
    <t>Двадцять п'ять тисяч</t>
  </si>
  <si>
    <t>дрібна</t>
  </si>
  <si>
    <t xml:space="preserve">Збільшено закупівлю на 50 тис. грн
</t>
  </si>
  <si>
    <t>ВТВ</t>
  </si>
  <si>
    <t>Е.О.1.24 - Інші товари та матеріали</t>
  </si>
  <si>
    <t>Круги ріжучі, шліфувальні</t>
  </si>
  <si>
    <t>Частини та приладдя до верстатів</t>
  </si>
  <si>
    <t>42675000-8</t>
  </si>
  <si>
    <t>Сімдесят тисяч</t>
  </si>
  <si>
    <t>спрощена</t>
  </si>
  <si>
    <t>Е.О.5.85 - Інші грошові витрати в межах операційної діяльності</t>
  </si>
  <si>
    <t>1) наглядовий аудит за ІСУ Товариства на відповідність стандартів ДСТУ ISO 9001:2015; 1400:2015; OHSAS 18001:2007;
2) технічний нагляд за сертифікованою послугою Товариства з перевезення небезпечних вантажів залізничним транспортом</t>
  </si>
  <si>
    <t xml:space="preserve">71731000-1    </t>
  </si>
  <si>
    <t xml:space="preserve">Послуги з контролю якості на виробництві </t>
  </si>
  <si>
    <t>Двісті сорок дев'ять тисяч</t>
  </si>
  <si>
    <t xml:space="preserve">Зменшено закупівлю на 25 тисяч грн
</t>
  </si>
  <si>
    <t xml:space="preserve">Зменшено закупівлю на 50 тисяч грн
</t>
  </si>
  <si>
    <t xml:space="preserve">Металопрокат </t>
  </si>
  <si>
    <t>44212500-4</t>
  </si>
  <si>
    <t>П'ятсот тисяч</t>
  </si>
  <si>
    <t xml:space="preserve">Зміни № 18 до Річного плану закупівель закупівель товарів, робіт та послуг на 2021 рік </t>
  </si>
  <si>
    <t>Насос</t>
  </si>
  <si>
    <t>42122000-0</t>
  </si>
  <si>
    <t>Насоси</t>
  </si>
  <si>
    <t>СКБ</t>
  </si>
  <si>
    <t>Послуги з робіт капремонтів і реконструкції будівель та споруд</t>
  </si>
  <si>
    <t>45453000-7</t>
  </si>
  <si>
    <t>Капітальний ремонт і реставрація</t>
  </si>
  <si>
    <t>E.І.1.9 -капітальний ремонт</t>
  </si>
  <si>
    <t>Сім мільйонів шістсот тисяч</t>
  </si>
  <si>
    <t>Сто тисяч</t>
  </si>
  <si>
    <t>За Рішенням Тендерного комітету від 02.11.2021 №РПЗ-19/21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</si>
</sst>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204"/>
      <scheme val="minor"/>
    </font>
    <font>
      <b/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u/>
      <sz val="14"/>
      <color rgb="FF000000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vertAlign val="superscript"/>
      <sz val="10"/>
      <color theme="1"/>
      <name val="Tahoma"/>
      <family val="2"/>
      <charset val="204"/>
    </font>
    <font>
      <b/>
      <vertAlign val="superscript"/>
      <sz val="10"/>
      <color rgb="FFFF0000"/>
      <name val="Tahoma"/>
      <family val="2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3" fillId="0" borderId="3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wrapText="1"/>
    </xf>
    <xf numFmtId="0" fontId="3" fillId="0" borderId="9" xfId="0" applyFont="1" applyBorder="1" applyAlignment="1">
      <alignment horizontal="center" vertical="top" wrapText="1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4" fillId="0" borderId="15" xfId="0" applyFont="1" applyBorder="1" applyAlignment="1">
      <alignment vertical="center" wrapText="1"/>
    </xf>
    <xf numFmtId="0" fontId="4" fillId="0" borderId="15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9" fillId="0" borderId="18" xfId="0" applyFont="1" applyBorder="1" applyAlignment="1">
      <alignment vertical="center" wrapText="1"/>
    </xf>
    <xf numFmtId="0" fontId="9" fillId="0" borderId="18" xfId="0" applyFont="1" applyBorder="1" applyAlignment="1">
      <alignment horizontal="center" vertical="center" wrapText="1"/>
    </xf>
    <xf numFmtId="0" fontId="4" fillId="0" borderId="18" xfId="0" applyFont="1" applyBorder="1" applyAlignment="1">
      <alignment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3" fontId="4" fillId="0" borderId="0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3" fontId="4" fillId="0" borderId="13" xfId="0" applyNumberFormat="1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center" wrapText="1"/>
    </xf>
    <xf numFmtId="0" fontId="3" fillId="0" borderId="14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4" fillId="0" borderId="13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0" fillId="0" borderId="0" xfId="0" applyAlignment="1">
      <alignment horizontal="left"/>
    </xf>
    <xf numFmtId="0" fontId="4" fillId="0" borderId="15" xfId="0" applyFont="1" applyBorder="1" applyAlignment="1">
      <alignment horizontal="left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4"/>
  <sheetViews>
    <sheetView tabSelected="1" zoomScale="70" zoomScaleNormal="70" workbookViewId="0">
      <selection activeCell="B14" sqref="B14:E14"/>
    </sheetView>
  </sheetViews>
  <sheetFormatPr defaultRowHeight="15" x14ac:dyDescent="0.25"/>
  <cols>
    <col min="1" max="1" width="7" customWidth="1"/>
    <col min="2" max="2" width="17.28515625" customWidth="1"/>
    <col min="3" max="3" width="14" customWidth="1"/>
    <col min="4" max="4" width="17.28515625" customWidth="1"/>
    <col min="5" max="5" width="35.42578125" customWidth="1"/>
    <col min="6" max="6" width="5.28515625" customWidth="1"/>
    <col min="7" max="7" width="4.7109375" customWidth="1"/>
    <col min="8" max="8" width="10.7109375" customWidth="1"/>
    <col min="9" max="9" width="5.28515625" hidden="1" customWidth="1"/>
    <col min="10" max="10" width="25.5703125" customWidth="1"/>
    <col min="11" max="11" width="17.28515625" customWidth="1"/>
    <col min="12" max="12" width="17.42578125" customWidth="1"/>
    <col min="13" max="13" width="23.42578125" customWidth="1"/>
    <col min="14" max="14" width="16" customWidth="1"/>
    <col min="15" max="15" width="17.28515625" customWidth="1"/>
    <col min="16" max="16" width="19.28515625" customWidth="1"/>
  </cols>
  <sheetData>
    <row r="1" spans="1:15" ht="18.75" x14ac:dyDescent="0.3">
      <c r="E1" s="4" t="s">
        <v>103</v>
      </c>
    </row>
    <row r="2" spans="1:15" ht="19.5" thickBot="1" x14ac:dyDescent="0.35">
      <c r="E2" s="5" t="s">
        <v>7</v>
      </c>
    </row>
    <row r="3" spans="1:15" ht="57" customHeight="1" x14ac:dyDescent="0.25">
      <c r="A3" s="26" t="s">
        <v>8</v>
      </c>
      <c r="B3" s="35" t="s">
        <v>0</v>
      </c>
      <c r="C3" s="37"/>
      <c r="D3" s="26" t="s">
        <v>1</v>
      </c>
      <c r="E3" s="26" t="s">
        <v>9</v>
      </c>
      <c r="F3" s="35" t="s">
        <v>10</v>
      </c>
      <c r="G3" s="36"/>
      <c r="H3" s="36"/>
      <c r="I3" s="36"/>
      <c r="J3" s="37"/>
      <c r="K3" s="26" t="s">
        <v>12</v>
      </c>
      <c r="L3" s="26" t="s">
        <v>2</v>
      </c>
      <c r="M3" s="26" t="s">
        <v>3</v>
      </c>
      <c r="N3" s="26" t="s">
        <v>4</v>
      </c>
      <c r="O3" s="26" t="s">
        <v>5</v>
      </c>
    </row>
    <row r="4" spans="1:15" ht="15.75" customHeight="1" thickBot="1" x14ac:dyDescent="0.3">
      <c r="A4" s="27"/>
      <c r="B4" s="41"/>
      <c r="C4" s="42"/>
      <c r="D4" s="27"/>
      <c r="E4" s="27"/>
      <c r="F4" s="38"/>
      <c r="G4" s="39"/>
      <c r="H4" s="39"/>
      <c r="I4" s="39"/>
      <c r="J4" s="40"/>
      <c r="K4" s="27"/>
      <c r="L4" s="27"/>
      <c r="M4" s="27"/>
      <c r="N4" s="27"/>
      <c r="O4" s="27"/>
    </row>
    <row r="5" spans="1:15" ht="47.25" customHeight="1" thickBot="1" x14ac:dyDescent="0.3">
      <c r="A5" s="28"/>
      <c r="B5" s="38"/>
      <c r="C5" s="40"/>
      <c r="D5" s="28"/>
      <c r="E5" s="28"/>
      <c r="F5" s="29" t="s">
        <v>6</v>
      </c>
      <c r="G5" s="30"/>
      <c r="H5" s="31"/>
      <c r="I5" s="29" t="s">
        <v>11</v>
      </c>
      <c r="J5" s="31"/>
      <c r="K5" s="28"/>
      <c r="L5" s="28"/>
      <c r="M5" s="28"/>
      <c r="N5" s="28"/>
      <c r="O5" s="28"/>
    </row>
    <row r="6" spans="1:15" ht="16.5" thickBot="1" x14ac:dyDescent="0.3">
      <c r="A6" s="1"/>
      <c r="B6" s="45">
        <v>1</v>
      </c>
      <c r="C6" s="46"/>
      <c r="D6" s="2">
        <v>2</v>
      </c>
      <c r="E6" s="2">
        <v>3</v>
      </c>
      <c r="F6" s="32">
        <v>4</v>
      </c>
      <c r="G6" s="33"/>
      <c r="H6" s="33"/>
      <c r="I6" s="33"/>
      <c r="J6" s="34"/>
      <c r="K6" s="2">
        <v>5</v>
      </c>
      <c r="L6" s="2">
        <v>6</v>
      </c>
      <c r="M6" s="3"/>
      <c r="N6" s="3"/>
      <c r="O6" s="2"/>
    </row>
    <row r="7" spans="1:15" ht="129.6" customHeight="1" thickBot="1" x14ac:dyDescent="0.3">
      <c r="A7" s="22">
        <v>1</v>
      </c>
      <c r="B7" s="43" t="s">
        <v>94</v>
      </c>
      <c r="C7" s="44"/>
      <c r="D7" s="7" t="s">
        <v>95</v>
      </c>
      <c r="E7" s="7" t="s">
        <v>96</v>
      </c>
      <c r="F7" s="23">
        <v>249000</v>
      </c>
      <c r="G7" s="24"/>
      <c r="H7" s="25"/>
      <c r="I7" s="6"/>
      <c r="J7" s="7" t="s">
        <v>97</v>
      </c>
      <c r="K7" s="7" t="s">
        <v>13</v>
      </c>
      <c r="L7" s="7" t="s">
        <v>79</v>
      </c>
      <c r="M7" s="7" t="s">
        <v>93</v>
      </c>
      <c r="N7" s="7" t="s">
        <v>86</v>
      </c>
      <c r="O7" s="8" t="s">
        <v>98</v>
      </c>
    </row>
    <row r="8" spans="1:15" ht="51.6" customHeight="1" thickBot="1" x14ac:dyDescent="0.3">
      <c r="A8" s="22">
        <v>2</v>
      </c>
      <c r="B8" s="43" t="s">
        <v>81</v>
      </c>
      <c r="C8" s="44"/>
      <c r="D8" s="7" t="s">
        <v>82</v>
      </c>
      <c r="E8" s="7" t="s">
        <v>81</v>
      </c>
      <c r="F8" s="23">
        <v>25000</v>
      </c>
      <c r="G8" s="24"/>
      <c r="H8" s="25"/>
      <c r="I8" s="6"/>
      <c r="J8" s="7" t="s">
        <v>83</v>
      </c>
      <c r="K8" s="7" t="s">
        <v>84</v>
      </c>
      <c r="L8" s="7" t="s">
        <v>80</v>
      </c>
      <c r="M8" s="7" t="s">
        <v>93</v>
      </c>
      <c r="N8" s="7" t="s">
        <v>86</v>
      </c>
      <c r="O8" s="8" t="s">
        <v>77</v>
      </c>
    </row>
    <row r="9" spans="1:15" ht="54.6" customHeight="1" thickBot="1" x14ac:dyDescent="0.3">
      <c r="A9" s="22">
        <v>3</v>
      </c>
      <c r="B9" s="43" t="s">
        <v>100</v>
      </c>
      <c r="C9" s="44"/>
      <c r="D9" s="7" t="s">
        <v>101</v>
      </c>
      <c r="E9" s="21" t="s">
        <v>100</v>
      </c>
      <c r="F9" s="23">
        <v>500000</v>
      </c>
      <c r="G9" s="24"/>
      <c r="H9" s="25"/>
      <c r="I9" s="6"/>
      <c r="J9" s="7" t="s">
        <v>102</v>
      </c>
      <c r="K9" s="7" t="s">
        <v>13</v>
      </c>
      <c r="L9" s="7" t="s">
        <v>79</v>
      </c>
      <c r="M9" s="7" t="s">
        <v>87</v>
      </c>
      <c r="N9" s="7" t="s">
        <v>78</v>
      </c>
      <c r="O9" s="8" t="s">
        <v>99</v>
      </c>
    </row>
    <row r="10" spans="1:15" ht="60.6" customHeight="1" thickBot="1" x14ac:dyDescent="0.3">
      <c r="A10" s="7">
        <v>4</v>
      </c>
      <c r="B10" s="43" t="s">
        <v>88</v>
      </c>
      <c r="C10" s="44"/>
      <c r="D10" s="7" t="s">
        <v>90</v>
      </c>
      <c r="E10" s="21" t="s">
        <v>89</v>
      </c>
      <c r="F10" s="23">
        <v>70000</v>
      </c>
      <c r="G10" s="24"/>
      <c r="H10" s="25"/>
      <c r="I10" s="6"/>
      <c r="J10" s="7" t="s">
        <v>91</v>
      </c>
      <c r="K10" s="7" t="s">
        <v>92</v>
      </c>
      <c r="L10" s="7" t="s">
        <v>80</v>
      </c>
      <c r="M10" s="7" t="s">
        <v>87</v>
      </c>
      <c r="N10" s="7" t="s">
        <v>78</v>
      </c>
      <c r="O10" s="8" t="s">
        <v>85</v>
      </c>
    </row>
    <row r="11" spans="1:15" ht="60.6" customHeight="1" thickBot="1" x14ac:dyDescent="0.3">
      <c r="A11" s="22">
        <v>5</v>
      </c>
      <c r="B11" s="48" t="s">
        <v>108</v>
      </c>
      <c r="C11" s="48"/>
      <c r="D11" s="7" t="s">
        <v>109</v>
      </c>
      <c r="E11" s="7" t="s">
        <v>110</v>
      </c>
      <c r="F11" s="23">
        <v>7600000</v>
      </c>
      <c r="G11" s="24"/>
      <c r="H11" s="25"/>
      <c r="I11" s="6"/>
      <c r="J11" s="7" t="s">
        <v>112</v>
      </c>
      <c r="K11" s="7" t="s">
        <v>13</v>
      </c>
      <c r="L11" s="7" t="s">
        <v>79</v>
      </c>
      <c r="M11" s="7" t="s">
        <v>111</v>
      </c>
      <c r="N11" s="7" t="s">
        <v>107</v>
      </c>
      <c r="O11" s="8" t="s">
        <v>99</v>
      </c>
    </row>
    <row r="12" spans="1:15" ht="60.6" customHeight="1" thickBot="1" x14ac:dyDescent="0.3">
      <c r="A12" s="7">
        <v>6</v>
      </c>
      <c r="B12" s="48" t="s">
        <v>104</v>
      </c>
      <c r="C12" s="48"/>
      <c r="D12" s="7" t="s">
        <v>105</v>
      </c>
      <c r="E12" s="7" t="s">
        <v>106</v>
      </c>
      <c r="F12" s="23">
        <v>100000</v>
      </c>
      <c r="G12" s="24"/>
      <c r="H12" s="25"/>
      <c r="I12" s="6"/>
      <c r="J12" s="7" t="s">
        <v>113</v>
      </c>
      <c r="K12" s="7" t="s">
        <v>13</v>
      </c>
      <c r="L12" s="7" t="s">
        <v>80</v>
      </c>
      <c r="M12" s="7" t="s">
        <v>111</v>
      </c>
      <c r="N12" s="7" t="s">
        <v>78</v>
      </c>
      <c r="O12" s="8" t="s">
        <v>85</v>
      </c>
    </row>
    <row r="13" spans="1:15" x14ac:dyDescent="0.25">
      <c r="A13" s="16"/>
      <c r="B13" s="17"/>
      <c r="C13" s="17"/>
      <c r="D13" s="16"/>
      <c r="E13" s="16"/>
      <c r="F13" s="18"/>
      <c r="G13" s="16"/>
      <c r="H13" s="16"/>
      <c r="I13" s="19"/>
      <c r="J13" s="16"/>
      <c r="K13" s="16"/>
      <c r="L13" s="16"/>
      <c r="M13" s="16"/>
      <c r="N13" s="16"/>
      <c r="O13" s="20"/>
    </row>
    <row r="14" spans="1:15" x14ac:dyDescent="0.25">
      <c r="B14" s="47" t="s">
        <v>114</v>
      </c>
      <c r="C14" s="47"/>
      <c r="D14" s="47"/>
      <c r="E14" s="47"/>
    </row>
  </sheetData>
  <mergeCells count="27">
    <mergeCell ref="B14:E14"/>
    <mergeCell ref="F8:H8"/>
    <mergeCell ref="B9:C9"/>
    <mergeCell ref="F9:H9"/>
    <mergeCell ref="B10:C10"/>
    <mergeCell ref="F10:H10"/>
    <mergeCell ref="B11:C11"/>
    <mergeCell ref="F11:H11"/>
    <mergeCell ref="B12:C12"/>
    <mergeCell ref="F12:H12"/>
    <mergeCell ref="A3:A5"/>
    <mergeCell ref="B3:C5"/>
    <mergeCell ref="D3:D5"/>
    <mergeCell ref="E3:E5"/>
    <mergeCell ref="B8:C8"/>
    <mergeCell ref="B6:C6"/>
    <mergeCell ref="B7:C7"/>
    <mergeCell ref="F7:H7"/>
    <mergeCell ref="O3:O5"/>
    <mergeCell ref="F5:H5"/>
    <mergeCell ref="I5:J5"/>
    <mergeCell ref="K3:K5"/>
    <mergeCell ref="F6:J6"/>
    <mergeCell ref="L3:L5"/>
    <mergeCell ref="M3:M5"/>
    <mergeCell ref="N3:N5"/>
    <mergeCell ref="F3:J4"/>
  </mergeCells>
  <pageMargins left="0.70866141732283472" right="0.31496062992125984" top="0.35433070866141736" bottom="0.35433070866141736" header="0.31496062992125984" footer="0.31496062992125984"/>
  <pageSetup paperSize="9" scale="58" fitToHeight="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"/>
  <sheetViews>
    <sheetView topLeftCell="A25" workbookViewId="0">
      <selection activeCell="C30" sqref="C30"/>
    </sheetView>
  </sheetViews>
  <sheetFormatPr defaultRowHeight="15" x14ac:dyDescent="0.25"/>
  <cols>
    <col min="2" max="2" width="20.7109375" customWidth="1"/>
    <col min="3" max="3" width="33.28515625" customWidth="1"/>
    <col min="4" max="4" width="17.28515625" customWidth="1"/>
  </cols>
  <sheetData>
    <row r="1" spans="1:4" ht="35.25" customHeight="1" x14ac:dyDescent="0.25">
      <c r="A1" s="9" t="s">
        <v>14</v>
      </c>
      <c r="B1" s="49" t="s">
        <v>16</v>
      </c>
      <c r="C1" s="49" t="s">
        <v>17</v>
      </c>
      <c r="D1" s="49" t="s">
        <v>18</v>
      </c>
    </row>
    <row r="2" spans="1:4" ht="15.75" thickBot="1" x14ac:dyDescent="0.3">
      <c r="A2" s="10" t="s">
        <v>15</v>
      </c>
      <c r="B2" s="50"/>
      <c r="C2" s="50"/>
      <c r="D2" s="50"/>
    </row>
    <row r="3" spans="1:4" ht="39" thickBot="1" x14ac:dyDescent="0.3">
      <c r="A3" s="11" t="s">
        <v>19</v>
      </c>
      <c r="B3" s="12" t="s">
        <v>20</v>
      </c>
      <c r="C3" s="13">
        <v>505</v>
      </c>
      <c r="D3" s="13" t="s">
        <v>21</v>
      </c>
    </row>
    <row r="4" spans="1:4" ht="51.75" thickBot="1" x14ac:dyDescent="0.3">
      <c r="A4" s="10" t="s">
        <v>22</v>
      </c>
      <c r="B4" s="12" t="s">
        <v>23</v>
      </c>
      <c r="C4" s="13">
        <v>6.3319999999999999</v>
      </c>
      <c r="D4" s="13" t="s">
        <v>24</v>
      </c>
    </row>
    <row r="5" spans="1:4" ht="64.5" thickBot="1" x14ac:dyDescent="0.3">
      <c r="A5" s="11" t="s">
        <v>25</v>
      </c>
      <c r="B5" s="12" t="s">
        <v>26</v>
      </c>
      <c r="C5" s="13">
        <v>5600</v>
      </c>
      <c r="D5" s="13" t="s">
        <v>27</v>
      </c>
    </row>
    <row r="6" spans="1:4" ht="39" thickBot="1" x14ac:dyDescent="0.3">
      <c r="A6" s="10" t="s">
        <v>28</v>
      </c>
      <c r="B6" s="12" t="s">
        <v>29</v>
      </c>
      <c r="C6" s="13">
        <v>253.2</v>
      </c>
      <c r="D6" s="13" t="s">
        <v>24</v>
      </c>
    </row>
    <row r="7" spans="1:4" ht="39" thickBot="1" x14ac:dyDescent="0.3">
      <c r="A7" s="11" t="s">
        <v>30</v>
      </c>
      <c r="B7" s="12" t="s">
        <v>31</v>
      </c>
      <c r="C7" s="13">
        <v>850.08</v>
      </c>
      <c r="D7" s="13" t="s">
        <v>27</v>
      </c>
    </row>
    <row r="8" spans="1:4" ht="26.25" thickBot="1" x14ac:dyDescent="0.3">
      <c r="A8" s="11" t="s">
        <v>32</v>
      </c>
      <c r="B8" s="12" t="s">
        <v>33</v>
      </c>
      <c r="C8" s="13">
        <v>1108.8</v>
      </c>
      <c r="D8" s="13" t="s">
        <v>27</v>
      </c>
    </row>
    <row r="9" spans="1:4" ht="26.25" thickBot="1" x14ac:dyDescent="0.3">
      <c r="A9" s="11" t="s">
        <v>34</v>
      </c>
      <c r="B9" s="12" t="s">
        <v>35</v>
      </c>
      <c r="C9" s="13">
        <v>520.79999999999995</v>
      </c>
      <c r="D9" s="13" t="s">
        <v>27</v>
      </c>
    </row>
    <row r="10" spans="1:4" ht="39" thickBot="1" x14ac:dyDescent="0.3">
      <c r="A10" s="11" t="s">
        <v>36</v>
      </c>
      <c r="B10" s="12" t="s">
        <v>37</v>
      </c>
      <c r="C10" s="13">
        <v>672</v>
      </c>
      <c r="D10" s="13" t="s">
        <v>24</v>
      </c>
    </row>
    <row r="11" spans="1:4" ht="39" thickBot="1" x14ac:dyDescent="0.3">
      <c r="A11" s="11" t="s">
        <v>38</v>
      </c>
      <c r="B11" s="12" t="s">
        <v>39</v>
      </c>
      <c r="C11" s="13">
        <v>554.4</v>
      </c>
      <c r="D11" s="13" t="s">
        <v>24</v>
      </c>
    </row>
    <row r="12" spans="1:4" ht="39" thickBot="1" x14ac:dyDescent="0.3">
      <c r="A12" s="11" t="s">
        <v>40</v>
      </c>
      <c r="B12" s="12" t="s">
        <v>41</v>
      </c>
      <c r="C12" s="13">
        <v>850.08</v>
      </c>
      <c r="D12" s="13" t="s">
        <v>24</v>
      </c>
    </row>
    <row r="13" spans="1:4" ht="51.75" thickBot="1" x14ac:dyDescent="0.3">
      <c r="A13" s="11" t="s">
        <v>42</v>
      </c>
      <c r="B13" s="12" t="s">
        <v>43</v>
      </c>
      <c r="C13" s="13">
        <v>1260</v>
      </c>
      <c r="D13" s="13" t="s">
        <v>24</v>
      </c>
    </row>
    <row r="14" spans="1:4" ht="39" thickBot="1" x14ac:dyDescent="0.3">
      <c r="A14" s="11" t="s">
        <v>44</v>
      </c>
      <c r="B14" s="12" t="s">
        <v>45</v>
      </c>
      <c r="C14" s="13">
        <v>960</v>
      </c>
      <c r="D14" s="13" t="s">
        <v>27</v>
      </c>
    </row>
    <row r="15" spans="1:4" ht="39" thickBot="1" x14ac:dyDescent="0.3">
      <c r="A15" s="11" t="s">
        <v>46</v>
      </c>
      <c r="B15" s="12" t="s">
        <v>47</v>
      </c>
      <c r="C15" s="13">
        <v>369.6</v>
      </c>
      <c r="D15" s="13" t="s">
        <v>27</v>
      </c>
    </row>
    <row r="16" spans="1:4" ht="39" thickBot="1" x14ac:dyDescent="0.3">
      <c r="A16" s="11" t="s">
        <v>48</v>
      </c>
      <c r="B16" s="12" t="s">
        <v>49</v>
      </c>
      <c r="C16" s="13">
        <v>672</v>
      </c>
      <c r="D16" s="13" t="s">
        <v>24</v>
      </c>
    </row>
    <row r="17" spans="1:4" ht="39" thickBot="1" x14ac:dyDescent="0.3">
      <c r="A17" s="11" t="s">
        <v>50</v>
      </c>
      <c r="B17" s="12" t="s">
        <v>51</v>
      </c>
      <c r="C17" s="13">
        <v>1554</v>
      </c>
      <c r="D17" s="13" t="s">
        <v>24</v>
      </c>
    </row>
    <row r="18" spans="1:4" ht="39" thickBot="1" x14ac:dyDescent="0.3">
      <c r="A18" s="11" t="s">
        <v>52</v>
      </c>
      <c r="B18" s="14" t="s">
        <v>53</v>
      </c>
      <c r="C18" s="13">
        <v>814.8</v>
      </c>
      <c r="D18" s="13" t="s">
        <v>27</v>
      </c>
    </row>
    <row r="19" spans="1:4" ht="39" thickBot="1" x14ac:dyDescent="0.3">
      <c r="A19" s="11" t="s">
        <v>54</v>
      </c>
      <c r="B19" s="14" t="s">
        <v>55</v>
      </c>
      <c r="C19" s="13">
        <v>840</v>
      </c>
      <c r="D19" s="13" t="s">
        <v>27</v>
      </c>
    </row>
    <row r="20" spans="1:4" ht="77.25" thickBot="1" x14ac:dyDescent="0.3">
      <c r="A20" s="11" t="s">
        <v>56</v>
      </c>
      <c r="B20" s="14" t="s">
        <v>57</v>
      </c>
      <c r="C20" s="13">
        <v>445.2</v>
      </c>
      <c r="D20" s="13" t="s">
        <v>58</v>
      </c>
    </row>
    <row r="21" spans="1:4" ht="39" thickBot="1" x14ac:dyDescent="0.3">
      <c r="A21" s="11" t="s">
        <v>59</v>
      </c>
      <c r="B21" s="14" t="s">
        <v>60</v>
      </c>
      <c r="C21" s="13">
        <v>336</v>
      </c>
      <c r="D21" s="13" t="s">
        <v>24</v>
      </c>
    </row>
    <row r="22" spans="1:4" ht="26.25" thickBot="1" x14ac:dyDescent="0.3">
      <c r="A22" s="11" t="s">
        <v>61</v>
      </c>
      <c r="B22" s="14" t="s">
        <v>62</v>
      </c>
      <c r="C22" s="15">
        <v>436.8</v>
      </c>
      <c r="D22" s="13" t="s">
        <v>27</v>
      </c>
    </row>
    <row r="23" spans="1:4" ht="15.75" thickBot="1" x14ac:dyDescent="0.3">
      <c r="A23" s="11" t="s">
        <v>63</v>
      </c>
      <c r="B23" s="14" t="s">
        <v>64</v>
      </c>
      <c r="C23" s="13">
        <v>296</v>
      </c>
      <c r="D23" s="13" t="s">
        <v>27</v>
      </c>
    </row>
    <row r="24" spans="1:4" ht="15.75" thickBot="1" x14ac:dyDescent="0.3">
      <c r="A24" s="11" t="s">
        <v>65</v>
      </c>
      <c r="B24" s="14" t="s">
        <v>66</v>
      </c>
      <c r="C24" s="13">
        <v>296</v>
      </c>
      <c r="D24" s="13" t="s">
        <v>67</v>
      </c>
    </row>
    <row r="25" spans="1:4" ht="15.75" thickBot="1" x14ac:dyDescent="0.3">
      <c r="A25" s="11" t="s">
        <v>68</v>
      </c>
      <c r="B25" s="14" t="s">
        <v>69</v>
      </c>
      <c r="C25" s="13">
        <v>268</v>
      </c>
      <c r="D25" s="13" t="s">
        <v>24</v>
      </c>
    </row>
    <row r="26" spans="1:4" ht="90" thickBot="1" x14ac:dyDescent="0.3">
      <c r="A26" s="11" t="s">
        <v>70</v>
      </c>
      <c r="B26" s="14" t="s">
        <v>71</v>
      </c>
      <c r="C26" s="15">
        <v>2.1</v>
      </c>
      <c r="D26" s="15" t="s">
        <v>72</v>
      </c>
    </row>
    <row r="27" spans="1:4" ht="51.75" thickBot="1" x14ac:dyDescent="0.3">
      <c r="A27" s="11" t="s">
        <v>73</v>
      </c>
      <c r="B27" s="14" t="s">
        <v>74</v>
      </c>
      <c r="C27" s="15">
        <v>38</v>
      </c>
      <c r="D27" s="13" t="s">
        <v>27</v>
      </c>
    </row>
    <row r="28" spans="1:4" ht="51.75" thickBot="1" x14ac:dyDescent="0.3">
      <c r="A28" s="11" t="s">
        <v>75</v>
      </c>
      <c r="B28" s="14" t="s">
        <v>76</v>
      </c>
      <c r="C28" s="15">
        <v>38</v>
      </c>
      <c r="D28" s="13" t="s">
        <v>27</v>
      </c>
    </row>
    <row r="29" spans="1:4" x14ac:dyDescent="0.25">
      <c r="C29">
        <f>SUM(C3:C28)</f>
        <v>19547.191999999999</v>
      </c>
    </row>
  </sheetData>
  <mergeCells count="3">
    <mergeCell ref="B1:B2"/>
    <mergeCell ref="C1:C2"/>
    <mergeCell ref="D1:D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Лист1</vt:lpstr>
      <vt:lpstr>Аркуш1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ДанилівЯЛ</dc:creator>
  <cp:lastModifiedBy>МихавківАВ</cp:lastModifiedBy>
  <cp:lastPrinted>2021-06-03T08:18:36Z</cp:lastPrinted>
  <dcterms:created xsi:type="dcterms:W3CDTF">2018-12-26T06:52:31Z</dcterms:created>
  <dcterms:modified xsi:type="dcterms:W3CDTF">2021-11-02T06:21:25Z</dcterms:modified>
</cp:coreProperties>
</file>